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4E2D3A1D-852A-4215-ACA9-BAE5C8F53F51}" xr6:coauthVersionLast="47" xr6:coauthVersionMax="47" xr10:uidLastSave="{00000000-0000-0000-0000-000000000000}"/>
  <bookViews>
    <workbookView xWindow="-21795" yWindow="1155" windowWidth="20235" windowHeight="14205" xr2:uid="{00000000-000D-0000-FFFF-FFFF00000000}"/>
  </bookViews>
  <sheets>
    <sheet name="MKA u MO" sheetId="1" r:id="rId1"/>
    <sheet name="MKA za više M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2" l="1"/>
  <c r="D103" i="1"/>
  <c r="D31" i="1"/>
  <c r="D38" i="1"/>
  <c r="D96" i="1" l="1"/>
  <c r="D86" i="1"/>
  <c r="D77" i="1"/>
  <c r="D62" i="1"/>
  <c r="D55" i="1"/>
  <c r="D47" i="1"/>
  <c r="D23" i="1"/>
  <c r="D14" i="1"/>
  <c r="D6" i="1"/>
  <c r="D69" i="1" l="1"/>
</calcChain>
</file>

<file path=xl/sharedStrings.xml><?xml version="1.0" encoding="utf-8"?>
<sst xmlns="http://schemas.openxmlformats.org/spreadsheetml/2006/main" count="177" uniqueCount="80">
  <si>
    <t>VRSTA AKCIJA</t>
  </si>
  <si>
    <t>LOKACIJA/OBJEKT</t>
  </si>
  <si>
    <t>OPIS I KOLIČINA
RADOVA/USLUGE/OPREME</t>
  </si>
  <si>
    <t xml:space="preserve">VRIJEDNOST </t>
  </si>
  <si>
    <t>UKUPNO</t>
  </si>
  <si>
    <t>Mjesni odbor Voćarska</t>
  </si>
  <si>
    <t>Mjesni odbor Tuškanac</t>
  </si>
  <si>
    <t>Mjesni odbor Šalata</t>
  </si>
  <si>
    <t>Mjesni odbor "Stjepan Radić"</t>
  </si>
  <si>
    <t>Mjesni odbor Ribnjak</t>
  </si>
  <si>
    <t>Mjesni odbor Petrova</t>
  </si>
  <si>
    <t>Mjesni odbor Nova Ves</t>
  </si>
  <si>
    <t>Mjesni odbor Medveščak</t>
  </si>
  <si>
    <t>Mjesni odbor Kraljevec</t>
  </si>
  <si>
    <t>Mjesni odbor "I.K.Sakcinski"</t>
  </si>
  <si>
    <t>Mjesni odbor Gupčeva Zvijezda</t>
  </si>
  <si>
    <t>Mjesni odbor Gornji grad</t>
  </si>
  <si>
    <t>Mjesni odbor "August Cesarec"</t>
  </si>
  <si>
    <t>Dom za starije osobe Ksaver, Nemetova 2</t>
  </si>
  <si>
    <t xml:space="preserve">uređivanje </t>
  </si>
  <si>
    <t>Prostori mjesne samouprave</t>
  </si>
  <si>
    <t>Drugi javni objekti i površine</t>
  </si>
  <si>
    <t>Igrališta i zelene površine</t>
  </si>
  <si>
    <t>Javnoprometne površine i objekti</t>
  </si>
  <si>
    <t>Javnoprometne površine
i objekti</t>
  </si>
  <si>
    <t>područje GČ</t>
  </si>
  <si>
    <t>nadzor</t>
  </si>
  <si>
    <t>Drugi javni objekti 
i površine</t>
  </si>
  <si>
    <t>Prostori mjesne samuprave</t>
  </si>
  <si>
    <t>čišćenje prostora</t>
  </si>
  <si>
    <t>park Opatovina</t>
  </si>
  <si>
    <t>k.č.br. 2298 k.o. Črnomerec</t>
  </si>
  <si>
    <t>Rokov perivoj</t>
  </si>
  <si>
    <t>sve MS</t>
  </si>
  <si>
    <t>Nova Ves 36</t>
  </si>
  <si>
    <t>uređivanje vatrogasnog puta</t>
  </si>
  <si>
    <t>Ulica Ignjata
Kristijanovića</t>
  </si>
  <si>
    <t>uređivanje</t>
  </si>
  <si>
    <t>uređivanje  (MO Gupčeva zvijezda/Nova Ves)</t>
  </si>
  <si>
    <t>Zelengaj</t>
  </si>
  <si>
    <t>Pantovčak 258</t>
  </si>
  <si>
    <t>uređivanje autobusnog stajališta</t>
  </si>
  <si>
    <t>Krešićeve livade, k.č.br. 807 k.o. Centar</t>
  </si>
  <si>
    <t>uređivanje dječjeg igrališta</t>
  </si>
  <si>
    <t>dječje igralište  Zelengaj</t>
  </si>
  <si>
    <t xml:space="preserve">izrada projektne  dokumentacije za rekonstrukciju </t>
  </si>
  <si>
    <t>izrada projektne  dokumentacije za izgradnju parka za pse (sjeverna strana)</t>
  </si>
  <si>
    <t>zelena površina Ulica Ivana Znike, k.č.br. 400/2 k.o. Centar</t>
  </si>
  <si>
    <t>izgradnja parka za pse</t>
  </si>
  <si>
    <t>Dječje igralište DV Vjeverica, PO Milana Šufflaya 4</t>
  </si>
  <si>
    <t>izrada projekta za drenažu igrališta</t>
  </si>
  <si>
    <t>izrada projektne dokumentacije za rekonstrukciju</t>
  </si>
  <si>
    <t>uređivanje dijela za otpad</t>
  </si>
  <si>
    <t>Dječje igralište DV Tatjane Marinić, Ul. I.G. Kovačića 31</t>
  </si>
  <si>
    <t>uređivanje, II. Faza</t>
  </si>
  <si>
    <t>izgradnja potpornog zida</t>
  </si>
  <si>
    <t>Paviljon u parku Vladimir Nazor, k.č.br. 204 k.o. Centar</t>
  </si>
  <si>
    <t xml:space="preserve">izrada projektne dokumentacije
za sanaciju </t>
  </si>
  <si>
    <t>Ksaver 203</t>
  </si>
  <si>
    <t>nabava i ugradnja klimatizacijskog uređaja (5 kom)</t>
  </si>
  <si>
    <t>nabava i ugradnja klimatizacijskog uređaja (1 kom)</t>
  </si>
  <si>
    <t>Ulica Jakova Gotovca 7</t>
  </si>
  <si>
    <t>nabava i ugradnja videonadzora  iznad ulaznih vratiju u objekt</t>
  </si>
  <si>
    <t>Voćarska 71</t>
  </si>
  <si>
    <t xml:space="preserve">sanacija i uređivanje MO </t>
  </si>
  <si>
    <t>Tkalčićeva ulica 68 (Caffe bar "History")</t>
  </si>
  <si>
    <t>postavljanje klamerica</t>
  </si>
  <si>
    <t>Košarkaško igralište kod Centra za rehabilitaciju Zagreb, Orlovac 2</t>
  </si>
  <si>
    <t>uređivanje - asfaltiranje</t>
  </si>
  <si>
    <t>park kod Kazališta Mala scena, Medveščak 2</t>
  </si>
  <si>
    <t>ugradnja urbane oprema - 2 stalaka za bicikle</t>
  </si>
  <si>
    <t>Centar za autizam, Ulica Baltazara Dvorničića 6</t>
  </si>
  <si>
    <t>izrada troškovnika  za izmjenu vanjske stolarije</t>
  </si>
  <si>
    <t>izmjena vanjske stolarije</t>
  </si>
  <si>
    <t>Centar mladih Ribnjak, Park Ribnjak 1</t>
  </si>
  <si>
    <t>izrada projektne dokumentacije
za ugradnju lifta</t>
  </si>
  <si>
    <t>Cmrok</t>
  </si>
  <si>
    <t>zelena površina, Ulica
Eduarda Suhine, k.č.br. 3773/11 k.o. Centar</t>
  </si>
  <si>
    <t>postavljanje klupa (2 kom)
(Medveščak/Šalata)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</si>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</sst>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</font>
    <font>
      <b/>
      <sz val="11"/>
      <color theme="0"/>
      <name val="Arial Narrow"/>
      <family val="2"/>
      <charset val="238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7" fillId="2" borderId="1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6"/>
  <sheetViews>
    <sheetView tabSelected="1" zoomScaleNormal="100" workbookViewId="0">
      <selection activeCell="I31" sqref="I31"/>
    </sheetView>
  </sheetViews>
  <sheetFormatPr defaultRowHeight="16.5" x14ac:dyDescent="0.3"/>
  <cols>
    <col min="1" max="1" width="25.28515625" style="2" customWidth="1"/>
    <col min="2" max="2" width="25.140625" style="2" customWidth="1"/>
    <col min="3" max="3" width="25.5703125" style="2" customWidth="1"/>
    <col min="4" max="4" width="17" style="2" customWidth="1"/>
    <col min="5" max="7" width="9.140625" style="2"/>
    <col min="8" max="8" width="11.7109375" style="2" bestFit="1" customWidth="1"/>
    <col min="9" max="16384" width="9.140625" style="2"/>
  </cols>
  <sheetData>
    <row r="1" spans="1:4" x14ac:dyDescent="0.3">
      <c r="A1" s="1" t="s">
        <v>17</v>
      </c>
    </row>
    <row r="3" spans="1:4" ht="33" x14ac:dyDescent="0.3">
      <c r="A3" s="20" t="s">
        <v>0</v>
      </c>
      <c r="B3" s="20" t="s">
        <v>1</v>
      </c>
      <c r="C3" s="21" t="s">
        <v>2</v>
      </c>
      <c r="D3" s="24" t="s">
        <v>3</v>
      </c>
    </row>
    <row r="4" spans="1:4" ht="30" customHeight="1" x14ac:dyDescent="0.3">
      <c r="A4" s="6" t="s">
        <v>23</v>
      </c>
      <c r="B4" s="17" t="s">
        <v>30</v>
      </c>
      <c r="C4" s="18" t="s">
        <v>37</v>
      </c>
      <c r="D4" s="11">
        <v>685000</v>
      </c>
    </row>
    <row r="5" spans="1:4" ht="30" customHeight="1" x14ac:dyDescent="0.3">
      <c r="A5" s="17" t="s">
        <v>21</v>
      </c>
      <c r="B5" s="17" t="s">
        <v>65</v>
      </c>
      <c r="C5" s="17" t="s">
        <v>66</v>
      </c>
      <c r="D5" s="11">
        <v>13750</v>
      </c>
    </row>
    <row r="6" spans="1:4" x14ac:dyDescent="0.3">
      <c r="A6" s="25" t="s">
        <v>4</v>
      </c>
      <c r="B6" s="25"/>
      <c r="C6" s="25"/>
      <c r="D6" s="22">
        <f>SUM(D4:D5)</f>
        <v>698750</v>
      </c>
    </row>
    <row r="9" spans="1:4" x14ac:dyDescent="0.3">
      <c r="A9" s="1" t="s">
        <v>16</v>
      </c>
    </row>
    <row r="11" spans="1:4" ht="30" customHeight="1" x14ac:dyDescent="0.3">
      <c r="A11" s="20" t="s">
        <v>0</v>
      </c>
      <c r="B11" s="20" t="s">
        <v>1</v>
      </c>
      <c r="C11" s="21" t="s">
        <v>2</v>
      </c>
      <c r="D11" s="20" t="s">
        <v>3</v>
      </c>
    </row>
    <row r="12" spans="1:4" ht="38.25" customHeight="1" x14ac:dyDescent="0.3">
      <c r="A12" s="6" t="s">
        <v>22</v>
      </c>
      <c r="B12" s="17" t="s">
        <v>42</v>
      </c>
      <c r="C12" s="17" t="s">
        <v>43</v>
      </c>
      <c r="D12" s="11">
        <v>400000</v>
      </c>
    </row>
    <row r="13" spans="1:4" ht="38.25" customHeight="1" x14ac:dyDescent="0.3">
      <c r="A13" s="6" t="s">
        <v>21</v>
      </c>
      <c r="B13" s="17" t="s">
        <v>76</v>
      </c>
      <c r="C13" s="17" t="s">
        <v>66</v>
      </c>
      <c r="D13" s="11">
        <v>23197.5</v>
      </c>
    </row>
    <row r="14" spans="1:4" x14ac:dyDescent="0.3">
      <c r="A14" s="25" t="s">
        <v>4</v>
      </c>
      <c r="B14" s="25"/>
      <c r="C14" s="25"/>
      <c r="D14" s="22">
        <f>SUM(D12:D13)</f>
        <v>423197.5</v>
      </c>
    </row>
    <row r="15" spans="1:4" x14ac:dyDescent="0.3">
      <c r="A15" s="12"/>
      <c r="B15" s="12"/>
      <c r="C15" s="12"/>
      <c r="D15" s="13"/>
    </row>
    <row r="17" spans="1:6" x14ac:dyDescent="0.3">
      <c r="A17" s="1" t="s">
        <v>15</v>
      </c>
    </row>
    <row r="19" spans="1:6" ht="33" x14ac:dyDescent="0.3">
      <c r="A19" s="20" t="s">
        <v>0</v>
      </c>
      <c r="B19" s="20" t="s">
        <v>1</v>
      </c>
      <c r="C19" s="21" t="s">
        <v>2</v>
      </c>
      <c r="D19" s="20" t="s">
        <v>3</v>
      </c>
    </row>
    <row r="20" spans="1:6" ht="49.5" x14ac:dyDescent="0.3">
      <c r="A20" s="19" t="s">
        <v>20</v>
      </c>
      <c r="B20" s="17" t="s">
        <v>58</v>
      </c>
      <c r="C20" s="17" t="s">
        <v>59</v>
      </c>
      <c r="D20" s="11">
        <v>62218.75</v>
      </c>
    </row>
    <row r="21" spans="1:6" ht="49.5" x14ac:dyDescent="0.3">
      <c r="A21" s="15" t="s">
        <v>21</v>
      </c>
      <c r="B21" s="17" t="s">
        <v>67</v>
      </c>
      <c r="C21" s="17" t="s">
        <v>68</v>
      </c>
      <c r="D21" s="11">
        <v>112666.89</v>
      </c>
      <c r="F21" s="5"/>
    </row>
    <row r="22" spans="1:6" ht="30" customHeight="1" x14ac:dyDescent="0.3">
      <c r="A22" s="14" t="s">
        <v>23</v>
      </c>
      <c r="B22" s="17" t="s">
        <v>18</v>
      </c>
      <c r="C22" s="17" t="s">
        <v>35</v>
      </c>
      <c r="D22" s="11">
        <v>471124.43</v>
      </c>
    </row>
    <row r="23" spans="1:6" x14ac:dyDescent="0.3">
      <c r="A23" s="25" t="s">
        <v>4</v>
      </c>
      <c r="B23" s="25"/>
      <c r="C23" s="25"/>
      <c r="D23" s="22">
        <f>SUM(D20:D22)</f>
        <v>646010.07000000007</v>
      </c>
    </row>
    <row r="26" spans="1:6" x14ac:dyDescent="0.3">
      <c r="A26" s="1" t="s">
        <v>14</v>
      </c>
    </row>
    <row r="28" spans="1:6" ht="33" x14ac:dyDescent="0.3">
      <c r="A28" s="20" t="s">
        <v>0</v>
      </c>
      <c r="B28" s="20" t="s">
        <v>1</v>
      </c>
      <c r="C28" s="21" t="s">
        <v>2</v>
      </c>
      <c r="D28" s="20" t="s">
        <v>3</v>
      </c>
    </row>
    <row r="29" spans="1:6" ht="49.5" x14ac:dyDescent="0.3">
      <c r="A29" s="28" t="s">
        <v>22</v>
      </c>
      <c r="B29" s="17" t="s">
        <v>44</v>
      </c>
      <c r="C29" s="17" t="s">
        <v>45</v>
      </c>
      <c r="D29" s="11">
        <v>18750</v>
      </c>
    </row>
    <row r="30" spans="1:6" ht="49.5" x14ac:dyDescent="0.3">
      <c r="A30" s="29"/>
      <c r="B30" s="17" t="s">
        <v>44</v>
      </c>
      <c r="C30" s="17" t="s">
        <v>46</v>
      </c>
      <c r="D30" s="11">
        <v>18750</v>
      </c>
    </row>
    <row r="31" spans="1:6" x14ac:dyDescent="0.3">
      <c r="A31" s="25" t="s">
        <v>4</v>
      </c>
      <c r="B31" s="25"/>
      <c r="C31" s="25"/>
      <c r="D31" s="22">
        <f>SUM(D29:D30)</f>
        <v>37500</v>
      </c>
    </row>
    <row r="34" spans="1:4" x14ac:dyDescent="0.3">
      <c r="A34" s="1" t="s">
        <v>13</v>
      </c>
    </row>
    <row r="36" spans="1:4" ht="33" x14ac:dyDescent="0.3">
      <c r="A36" s="20" t="s">
        <v>0</v>
      </c>
      <c r="B36" s="20" t="s">
        <v>1</v>
      </c>
      <c r="C36" s="21" t="s">
        <v>2</v>
      </c>
      <c r="D36" s="20" t="s">
        <v>3</v>
      </c>
    </row>
    <row r="37" spans="1:4" ht="33" x14ac:dyDescent="0.3">
      <c r="A37" s="17" t="s">
        <v>23</v>
      </c>
      <c r="B37" s="17" t="s">
        <v>39</v>
      </c>
      <c r="C37" s="17" t="s">
        <v>37</v>
      </c>
      <c r="D37" s="11">
        <v>500000</v>
      </c>
    </row>
    <row r="38" spans="1:4" x14ac:dyDescent="0.3">
      <c r="A38" s="25" t="s">
        <v>4</v>
      </c>
      <c r="B38" s="25"/>
      <c r="C38" s="25"/>
      <c r="D38" s="22">
        <f>SUM(D37)</f>
        <v>500000</v>
      </c>
    </row>
    <row r="41" spans="1:4" x14ac:dyDescent="0.3">
      <c r="A41" s="1" t="s">
        <v>12</v>
      </c>
    </row>
    <row r="43" spans="1:4" ht="33" x14ac:dyDescent="0.3">
      <c r="A43" s="20" t="s">
        <v>0</v>
      </c>
      <c r="B43" s="20" t="s">
        <v>1</v>
      </c>
      <c r="C43" s="21" t="s">
        <v>2</v>
      </c>
      <c r="D43" s="20" t="s">
        <v>3</v>
      </c>
    </row>
    <row r="44" spans="1:4" ht="33" x14ac:dyDescent="0.3">
      <c r="A44" s="28" t="s">
        <v>21</v>
      </c>
      <c r="B44" s="17" t="s">
        <v>69</v>
      </c>
      <c r="C44" s="17" t="s">
        <v>70</v>
      </c>
      <c r="D44" s="11">
        <v>9000</v>
      </c>
    </row>
    <row r="45" spans="1:4" ht="30" customHeight="1" x14ac:dyDescent="0.3">
      <c r="A45" s="30"/>
      <c r="B45" s="17" t="s">
        <v>71</v>
      </c>
      <c r="C45" s="17" t="s">
        <v>72</v>
      </c>
      <c r="D45" s="11">
        <v>7000</v>
      </c>
    </row>
    <row r="46" spans="1:4" ht="33" x14ac:dyDescent="0.3">
      <c r="A46" s="29"/>
      <c r="B46" s="17" t="s">
        <v>71</v>
      </c>
      <c r="C46" s="17" t="s">
        <v>73</v>
      </c>
      <c r="D46" s="11">
        <v>120000</v>
      </c>
    </row>
    <row r="47" spans="1:4" x14ac:dyDescent="0.3">
      <c r="A47" s="25" t="s">
        <v>4</v>
      </c>
      <c r="B47" s="25"/>
      <c r="C47" s="25"/>
      <c r="D47" s="22">
        <f>SUM(D44:D46)</f>
        <v>136000</v>
      </c>
    </row>
    <row r="50" spans="1:4" x14ac:dyDescent="0.3">
      <c r="A50" s="1" t="s">
        <v>11</v>
      </c>
    </row>
    <row r="52" spans="1:4" ht="33" x14ac:dyDescent="0.3">
      <c r="A52" s="20" t="s">
        <v>0</v>
      </c>
      <c r="B52" s="20" t="s">
        <v>1</v>
      </c>
      <c r="C52" s="21" t="s">
        <v>2</v>
      </c>
      <c r="D52" s="20" t="s">
        <v>3</v>
      </c>
    </row>
    <row r="53" spans="1:4" ht="30" customHeight="1" x14ac:dyDescent="0.3">
      <c r="A53" s="6" t="s">
        <v>22</v>
      </c>
      <c r="B53" s="17" t="s">
        <v>47</v>
      </c>
      <c r="C53" s="17" t="s">
        <v>37</v>
      </c>
      <c r="D53" s="11">
        <v>187500</v>
      </c>
    </row>
    <row r="54" spans="1:4" ht="49.5" x14ac:dyDescent="0.3">
      <c r="A54" s="6" t="s">
        <v>20</v>
      </c>
      <c r="B54" s="17" t="s">
        <v>34</v>
      </c>
      <c r="C54" s="17" t="s">
        <v>60</v>
      </c>
      <c r="D54" s="11">
        <v>10000</v>
      </c>
    </row>
    <row r="55" spans="1:4" x14ac:dyDescent="0.3">
      <c r="A55" s="25" t="s">
        <v>4</v>
      </c>
      <c r="B55" s="25"/>
      <c r="C55" s="25"/>
      <c r="D55" s="22">
        <f>SUM(D53:D54)</f>
        <v>197500</v>
      </c>
    </row>
    <row r="58" spans="1:4" x14ac:dyDescent="0.3">
      <c r="A58" s="1" t="s">
        <v>10</v>
      </c>
    </row>
    <row r="60" spans="1:4" ht="33" x14ac:dyDescent="0.3">
      <c r="A60" s="20" t="s">
        <v>0</v>
      </c>
      <c r="B60" s="20" t="s">
        <v>1</v>
      </c>
      <c r="C60" s="21" t="s">
        <v>2</v>
      </c>
      <c r="D60" s="20" t="s">
        <v>3</v>
      </c>
    </row>
    <row r="61" spans="1:4" ht="30" customHeight="1" x14ac:dyDescent="0.3">
      <c r="A61" s="17" t="s">
        <v>20</v>
      </c>
      <c r="B61" s="17" t="s">
        <v>61</v>
      </c>
      <c r="C61" s="17" t="s">
        <v>62</v>
      </c>
      <c r="D61" s="11">
        <v>10000</v>
      </c>
    </row>
    <row r="62" spans="1:4" x14ac:dyDescent="0.3">
      <c r="A62" s="25" t="s">
        <v>4</v>
      </c>
      <c r="B62" s="25"/>
      <c r="C62" s="25"/>
      <c r="D62" s="22">
        <f>SUM(D61:D61)</f>
        <v>10000</v>
      </c>
    </row>
    <row r="65" spans="1:4" x14ac:dyDescent="0.3">
      <c r="A65" s="1" t="s">
        <v>9</v>
      </c>
    </row>
    <row r="67" spans="1:4" ht="33" x14ac:dyDescent="0.3">
      <c r="A67" s="20" t="s">
        <v>0</v>
      </c>
      <c r="B67" s="20" t="s">
        <v>1</v>
      </c>
      <c r="C67" s="21" t="s">
        <v>2</v>
      </c>
      <c r="D67" s="20" t="s">
        <v>3</v>
      </c>
    </row>
    <row r="68" spans="1:4" ht="48" customHeight="1" x14ac:dyDescent="0.3">
      <c r="A68" s="17" t="s">
        <v>21</v>
      </c>
      <c r="B68" s="17" t="s">
        <v>74</v>
      </c>
      <c r="C68" s="17" t="s">
        <v>75</v>
      </c>
      <c r="D68" s="11">
        <v>10000</v>
      </c>
    </row>
    <row r="69" spans="1:4" x14ac:dyDescent="0.3">
      <c r="A69" s="25" t="s">
        <v>4</v>
      </c>
      <c r="B69" s="25"/>
      <c r="C69" s="25"/>
      <c r="D69" s="22">
        <f>SUM(D68:D68)</f>
        <v>10000</v>
      </c>
    </row>
    <row r="72" spans="1:4" x14ac:dyDescent="0.3">
      <c r="A72" s="1" t="s">
        <v>8</v>
      </c>
    </row>
    <row r="74" spans="1:4" ht="33" x14ac:dyDescent="0.3">
      <c r="A74" s="20" t="s">
        <v>0</v>
      </c>
      <c r="B74" s="20" t="s">
        <v>1</v>
      </c>
      <c r="C74" s="21" t="s">
        <v>2</v>
      </c>
      <c r="D74" s="20" t="s">
        <v>3</v>
      </c>
    </row>
    <row r="75" spans="1:4" ht="30" customHeight="1" x14ac:dyDescent="0.3">
      <c r="A75" s="6" t="s">
        <v>23</v>
      </c>
      <c r="B75" s="17" t="s">
        <v>40</v>
      </c>
      <c r="C75" s="18" t="s">
        <v>41</v>
      </c>
      <c r="D75" s="11">
        <v>25000</v>
      </c>
    </row>
    <row r="76" spans="1:4" ht="30" customHeight="1" x14ac:dyDescent="0.3">
      <c r="A76" s="16" t="s">
        <v>22</v>
      </c>
      <c r="B76" s="17" t="s">
        <v>31</v>
      </c>
      <c r="C76" s="18" t="s">
        <v>48</v>
      </c>
      <c r="D76" s="11">
        <v>150824.38</v>
      </c>
    </row>
    <row r="77" spans="1:4" x14ac:dyDescent="0.3">
      <c r="A77" s="25" t="s">
        <v>4</v>
      </c>
      <c r="B77" s="25"/>
      <c r="C77" s="25"/>
      <c r="D77" s="22">
        <f>SUM(D75:D76)</f>
        <v>175824.38</v>
      </c>
    </row>
    <row r="80" spans="1:4" x14ac:dyDescent="0.3">
      <c r="A80" s="1" t="s">
        <v>7</v>
      </c>
    </row>
    <row r="82" spans="1:4" ht="33" x14ac:dyDescent="0.3">
      <c r="A82" s="20" t="s">
        <v>0</v>
      </c>
      <c r="B82" s="20" t="s">
        <v>1</v>
      </c>
      <c r="C82" s="21" t="s">
        <v>2</v>
      </c>
      <c r="D82" s="20" t="s">
        <v>3</v>
      </c>
    </row>
    <row r="83" spans="1:4" ht="33" x14ac:dyDescent="0.3">
      <c r="A83" s="26" t="s">
        <v>22</v>
      </c>
      <c r="B83" s="17" t="s">
        <v>49</v>
      </c>
      <c r="C83" s="17" t="s">
        <v>50</v>
      </c>
      <c r="D83" s="11">
        <v>11250</v>
      </c>
    </row>
    <row r="84" spans="1:4" ht="49.5" x14ac:dyDescent="0.3">
      <c r="A84" s="26"/>
      <c r="B84" s="17" t="s">
        <v>49</v>
      </c>
      <c r="C84" s="17" t="s">
        <v>51</v>
      </c>
      <c r="D84" s="11">
        <v>25000</v>
      </c>
    </row>
    <row r="85" spans="1:4" ht="33" x14ac:dyDescent="0.3">
      <c r="A85" s="26"/>
      <c r="B85" s="17" t="s">
        <v>49</v>
      </c>
      <c r="C85" s="17" t="s">
        <v>52</v>
      </c>
      <c r="D85" s="11">
        <v>11250</v>
      </c>
    </row>
    <row r="86" spans="1:4" x14ac:dyDescent="0.3">
      <c r="A86" s="25" t="s">
        <v>4</v>
      </c>
      <c r="B86" s="25"/>
      <c r="C86" s="25"/>
      <c r="D86" s="22">
        <f>SUM(D83:D85)</f>
        <v>47500</v>
      </c>
    </row>
    <row r="89" spans="1:4" x14ac:dyDescent="0.3">
      <c r="A89" s="1" t="s">
        <v>6</v>
      </c>
    </row>
    <row r="91" spans="1:4" ht="33" x14ac:dyDescent="0.3">
      <c r="A91" s="20" t="s">
        <v>0</v>
      </c>
      <c r="B91" s="20" t="s">
        <v>1</v>
      </c>
      <c r="C91" s="21" t="s">
        <v>2</v>
      </c>
      <c r="D91" s="20" t="s">
        <v>3</v>
      </c>
    </row>
    <row r="92" spans="1:4" ht="33" x14ac:dyDescent="0.3">
      <c r="A92" s="27" t="s">
        <v>22</v>
      </c>
      <c r="B92" s="17" t="s">
        <v>53</v>
      </c>
      <c r="C92" s="18" t="s">
        <v>54</v>
      </c>
      <c r="D92" s="11">
        <v>279000</v>
      </c>
    </row>
    <row r="93" spans="1:4" ht="33" x14ac:dyDescent="0.3">
      <c r="A93" s="27"/>
      <c r="B93" s="17" t="s">
        <v>53</v>
      </c>
      <c r="C93" s="17" t="s">
        <v>55</v>
      </c>
      <c r="D93" s="11">
        <v>81500</v>
      </c>
    </row>
    <row r="94" spans="1:4" ht="49.5" x14ac:dyDescent="0.3">
      <c r="A94" s="27"/>
      <c r="B94" s="17" t="s">
        <v>56</v>
      </c>
      <c r="C94" s="17" t="s">
        <v>57</v>
      </c>
      <c r="D94" s="11">
        <v>11250</v>
      </c>
    </row>
    <row r="95" spans="1:4" x14ac:dyDescent="0.3">
      <c r="A95" s="27"/>
      <c r="B95" s="17" t="s">
        <v>32</v>
      </c>
      <c r="C95" s="17" t="s">
        <v>19</v>
      </c>
      <c r="D95" s="11">
        <v>512500</v>
      </c>
    </row>
    <row r="96" spans="1:4" x14ac:dyDescent="0.3">
      <c r="A96" s="25" t="s">
        <v>4</v>
      </c>
      <c r="B96" s="25"/>
      <c r="C96" s="25"/>
      <c r="D96" s="22">
        <f>SUM(D92:D95)</f>
        <v>884250</v>
      </c>
    </row>
    <row r="99" spans="1:4" x14ac:dyDescent="0.3">
      <c r="A99" s="1" t="s">
        <v>5</v>
      </c>
    </row>
    <row r="101" spans="1:4" ht="33" x14ac:dyDescent="0.3">
      <c r="A101" s="20" t="s">
        <v>0</v>
      </c>
      <c r="B101" s="20" t="s">
        <v>1</v>
      </c>
      <c r="C101" s="21" t="s">
        <v>2</v>
      </c>
      <c r="D101" s="20" t="s">
        <v>3</v>
      </c>
    </row>
    <row r="102" spans="1:4" x14ac:dyDescent="0.3">
      <c r="A102" s="17" t="s">
        <v>20</v>
      </c>
      <c r="B102" s="17" t="s">
        <v>63</v>
      </c>
      <c r="C102" s="17" t="s">
        <v>64</v>
      </c>
      <c r="D102" s="11">
        <v>460100</v>
      </c>
    </row>
    <row r="103" spans="1:4" x14ac:dyDescent="0.3">
      <c r="A103" s="25" t="s">
        <v>4</v>
      </c>
      <c r="B103" s="25"/>
      <c r="C103" s="25"/>
      <c r="D103" s="22">
        <f>SUM(D102)</f>
        <v>460100</v>
      </c>
    </row>
    <row r="105" spans="1:4" x14ac:dyDescent="0.3">
      <c r="D105" s="3"/>
    </row>
    <row r="106" spans="1:4" x14ac:dyDescent="0.3">
      <c r="D106" s="4"/>
    </row>
  </sheetData>
  <mergeCells count="17">
    <mergeCell ref="A29:A30"/>
    <mergeCell ref="A44:A46"/>
    <mergeCell ref="A6:C6"/>
    <mergeCell ref="A14:C14"/>
    <mergeCell ref="A55:C55"/>
    <mergeCell ref="A23:C23"/>
    <mergeCell ref="A31:C31"/>
    <mergeCell ref="A38:C38"/>
    <mergeCell ref="A47:C47"/>
    <mergeCell ref="A103:C103"/>
    <mergeCell ref="A62:C62"/>
    <mergeCell ref="A69:C69"/>
    <mergeCell ref="A77:C77"/>
    <mergeCell ref="A86:C86"/>
    <mergeCell ref="A96:C96"/>
    <mergeCell ref="A83:A85"/>
    <mergeCell ref="A92:A95"/>
  </mergeCells>
  <pageMargins left="0.7" right="0.7" top="0.75" bottom="0.75" header="0.3" footer="0.3"/>
  <pageSetup paperSize="9" scale="84" orientation="portrait" r:id="rId1"/>
  <rowBreaks count="6" manualBreakCount="6">
    <brk id="16" max="16383" man="1"/>
    <brk id="33" max="16383" man="1"/>
    <brk id="49" max="16383" man="1"/>
    <brk id="64" max="16383" man="1"/>
    <brk id="79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2"/>
  <sheetViews>
    <sheetView workbookViewId="0">
      <selection sqref="A1:D1"/>
    </sheetView>
  </sheetViews>
  <sheetFormatPr defaultRowHeight="15" x14ac:dyDescent="0.25"/>
  <cols>
    <col min="1" max="1" width="22.85546875" bestFit="1" customWidth="1"/>
    <col min="2" max="2" width="20" bestFit="1" customWidth="1"/>
    <col min="3" max="3" width="25.42578125" customWidth="1"/>
    <col min="4" max="4" width="12.7109375" bestFit="1" customWidth="1"/>
  </cols>
  <sheetData>
    <row r="1" spans="1:4" ht="15.75" x14ac:dyDescent="0.25">
      <c r="A1" s="31" t="s">
        <v>79</v>
      </c>
      <c r="B1" s="32"/>
      <c r="C1" s="32"/>
      <c r="D1" s="32"/>
    </row>
    <row r="2" spans="1:4" ht="16.5" x14ac:dyDescent="0.25">
      <c r="A2" s="7"/>
      <c r="B2" s="7"/>
      <c r="C2" s="7"/>
      <c r="D2" s="7"/>
    </row>
    <row r="3" spans="1:4" ht="33" x14ac:dyDescent="0.25">
      <c r="A3" s="20" t="s">
        <v>0</v>
      </c>
      <c r="B3" s="20" t="s">
        <v>1</v>
      </c>
      <c r="C3" s="21" t="s">
        <v>2</v>
      </c>
      <c r="D3" s="20" t="s">
        <v>3</v>
      </c>
    </row>
    <row r="4" spans="1:4" ht="33" customHeight="1" x14ac:dyDescent="0.25">
      <c r="A4" s="34" t="s">
        <v>24</v>
      </c>
      <c r="B4" s="9" t="s">
        <v>25</v>
      </c>
      <c r="C4" s="9" t="s">
        <v>26</v>
      </c>
      <c r="D4" s="11">
        <v>21455</v>
      </c>
    </row>
    <row r="5" spans="1:4" ht="33" x14ac:dyDescent="0.25">
      <c r="A5" s="35"/>
      <c r="B5" s="8" t="s">
        <v>36</v>
      </c>
      <c r="C5" s="8" t="s">
        <v>38</v>
      </c>
      <c r="D5" s="11">
        <v>277131.625</v>
      </c>
    </row>
    <row r="6" spans="1:4" ht="16.5" x14ac:dyDescent="0.25">
      <c r="A6" s="10" t="s">
        <v>22</v>
      </c>
      <c r="B6" s="9" t="s">
        <v>25</v>
      </c>
      <c r="C6" s="9" t="s">
        <v>26</v>
      </c>
      <c r="D6" s="11">
        <v>37000</v>
      </c>
    </row>
    <row r="7" spans="1:4" ht="33.75" customHeight="1" x14ac:dyDescent="0.25">
      <c r="A7" s="38" t="s">
        <v>27</v>
      </c>
      <c r="B7" s="9" t="s">
        <v>25</v>
      </c>
      <c r="C7" s="8" t="s">
        <v>26</v>
      </c>
      <c r="D7" s="11">
        <v>11000</v>
      </c>
    </row>
    <row r="8" spans="1:4" ht="33" x14ac:dyDescent="0.25">
      <c r="A8" s="39"/>
      <c r="B8" s="8" t="s">
        <v>36</v>
      </c>
      <c r="C8" s="8" t="s">
        <v>19</v>
      </c>
      <c r="D8" s="11">
        <v>16250</v>
      </c>
    </row>
    <row r="9" spans="1:4" ht="49.5" x14ac:dyDescent="0.25">
      <c r="A9" s="40"/>
      <c r="B9" s="8" t="s">
        <v>77</v>
      </c>
      <c r="C9" s="8" t="s">
        <v>78</v>
      </c>
      <c r="D9" s="11">
        <v>6250</v>
      </c>
    </row>
    <row r="10" spans="1:4" ht="16.5" x14ac:dyDescent="0.25">
      <c r="A10" s="36" t="s">
        <v>28</v>
      </c>
      <c r="B10" s="9" t="s">
        <v>33</v>
      </c>
      <c r="C10" s="9" t="s">
        <v>29</v>
      </c>
      <c r="D10" s="11">
        <v>6024.875</v>
      </c>
    </row>
    <row r="11" spans="1:4" ht="16.5" x14ac:dyDescent="0.25">
      <c r="A11" s="37"/>
      <c r="B11" s="9" t="s">
        <v>25</v>
      </c>
      <c r="C11" s="8" t="s">
        <v>26</v>
      </c>
      <c r="D11" s="11">
        <v>8500</v>
      </c>
    </row>
    <row r="12" spans="1:4" ht="16.5" x14ac:dyDescent="0.25">
      <c r="A12" s="33" t="s">
        <v>4</v>
      </c>
      <c r="B12" s="33"/>
      <c r="C12" s="33"/>
      <c r="D12" s="23">
        <f>SUM(D4:D11)</f>
        <v>383611.5</v>
      </c>
    </row>
  </sheetData>
  <mergeCells count="5">
    <mergeCell ref="A1:D1"/>
    <mergeCell ref="A12:C12"/>
    <mergeCell ref="A4:A5"/>
    <mergeCell ref="A10:A11"/>
    <mergeCell ref="A7:A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Butković</dc:creator>
  <cp:lastModifiedBy>Jasmina Tkalčić</cp:lastModifiedBy>
  <cp:lastPrinted>2018-01-04T09:43:59Z</cp:lastPrinted>
  <dcterms:created xsi:type="dcterms:W3CDTF">2017-12-18T14:15:19Z</dcterms:created>
  <dcterms:modified xsi:type="dcterms:W3CDTF">2022-04-12T06:40:19Z</dcterms:modified>
</cp:coreProperties>
</file>